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<sst xmlns="http://schemas.openxmlformats.org/spreadsheetml/2006/main" count="70" uniqueCount="45">
  <si>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</si>
  <si>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</si>
  <si>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</si>
  <si>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</si>
  <si>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</si>
  <si>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</si>
  <si>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</si>
  <si>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</si>
  <si>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</si>
  <si>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</si>
  <si>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</si>
  <si>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</si>
  <si>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</si>
  <si>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</si>
  <si>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</si>
  <si>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</si>
  <si>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</si>
  <si>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</si>
  <si>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</si>
  <si>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</si>
  <si>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</si>
  <si>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</si>
  <si>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</si>
  <si>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</si>
  <si>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</si>
  <si>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</si>
  <si>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</si>
  <si>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</si>
  <si>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</si>
  <si>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 xml:space="preserve">     --</t>
  </si>
  <si>
    <t xml:space="preserve">      --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</si>
  <si>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</si>
  <si>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</si>
  <si>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</si>
  <si>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</si>
  <si>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</si>
  <si>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</si>
  <si>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</si>
  <si>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</si>
  <si>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</si>
  <si>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</si>
  <si>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</si>
  <si>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</si>
  <si>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114年 8月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</si>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</sst>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\-#,###,###,##0\ "/>
    <numFmt numFmtId="190" formatCode="#,###,###,##0;\ \-#,###,###,##0;\ &quot;            -&quot;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2" borderId="0" xfId="0" applyNumberFormat="1" applyFont="1" applyFill="1" applyBorder="1" applyAlignment="1">
      <alignment horizontal="right"/>
    </xf>
    <xf numFmtId="190" fontId="10" fillId="0" borderId="1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7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4" customFormat="1" ht="9.9499999999999993" customHeight="1" x14ac:dyDescent="0.3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 x14ac:dyDescent="0.3">
      <c r="A3" s="23"/>
      <c r="B3" s="6"/>
      <c r="C3" s="5"/>
      <c r="D3" s="5"/>
      <c r="E3" s="66" t="s">
        <v>43</v>
      </c>
      <c r="F3" s="39"/>
      <c r="G3" s="39"/>
      <c r="H3" s="39"/>
      <c r="J3" s="5"/>
      <c r="K3" s="16"/>
      <c r="L3" s="24" t="s">
        <v>17</v>
      </c>
    </row>
    <row r="4" spans="1:12" s="10" customFormat="1" ht="27.95" customHeight="1" x14ac:dyDescent="0.25">
      <c r="A4" s="34" t="s">
        <v>1</v>
      </c>
      <c r="B4" s="42"/>
      <c r="C4" s="35" t="s">
        <v>0</v>
      </c>
      <c r="D4" s="47"/>
      <c r="E4" s="48"/>
      <c r="F4" s="49"/>
      <c r="G4" s="43" t="s">
        <v>10</v>
      </c>
      <c r="H4" s="25"/>
      <c r="I4" s="47"/>
      <c r="J4" s="47"/>
      <c r="K4" s="48"/>
      <c r="L4" s="45" t="s">
        <v>16</v>
      </c>
    </row>
    <row r="5" spans="1:12" s="10" customFormat="1" ht="42" customHeight="1" x14ac:dyDescent="0.25">
      <c r="A5" s="34"/>
      <c r="B5" s="42"/>
      <c r="C5" s="36"/>
      <c r="D5" s="8" t="s">
        <v>8</v>
      </c>
      <c r="E5" s="8" t="s">
        <v>9</v>
      </c>
      <c r="F5" s="9" t="s">
        <v>15</v>
      </c>
      <c r="G5" s="44"/>
      <c r="H5" s="8" t="s">
        <v>11</v>
      </c>
      <c r="I5" s="8" t="s">
        <v>12</v>
      </c>
      <c r="J5" s="9" t="s">
        <v>14</v>
      </c>
      <c r="K5" s="26" t="s">
        <v>13</v>
      </c>
      <c r="L5" s="46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7" t="s">
        <v>42</v>
      </c>
      <c r="B7" s="20" t="s">
        <v>19</v>
      </c>
      <c r="C7" s="52">
        <v>16850</v>
      </c>
      <c r="D7" s="53">
        <v>-7788</v>
      </c>
      <c r="E7" s="55">
        <v>-31.6</v>
      </c>
      <c r="F7" s="57">
        <v>63</v>
      </c>
      <c r="G7" s="53">
        <v>557643</v>
      </c>
      <c r="H7" s="53">
        <v>-3423</v>
      </c>
      <c r="I7" s="55">
        <v>-0.6</v>
      </c>
      <c r="J7" s="55">
        <v>96.5</v>
      </c>
      <c r="K7" s="55">
        <v>64.3</v>
      </c>
      <c r="L7" s="53">
        <v>866669</v>
      </c>
    </row>
    <row r="8" spans="1:12" s="17" customFormat="1" ht="23.1" customHeight="1" x14ac:dyDescent="0.25">
      <c r="A8" s="27" t="s">
        <v>20</v>
      </c>
      <c r="B8" s="50" t="s">
        <v>19</v>
      </c>
      <c r="C8" s="52">
        <v>8949</v>
      </c>
      <c r="D8" s="53">
        <v>35</v>
      </c>
      <c r="E8" s="55">
        <v>0.4</v>
      </c>
      <c r="F8" s="57">
        <v>87.8</v>
      </c>
      <c r="G8" s="53">
        <v>134546</v>
      </c>
      <c r="H8" s="53">
        <v>770</v>
      </c>
      <c r="I8" s="55">
        <v>0.6</v>
      </c>
      <c r="J8" s="55">
        <v>90.2</v>
      </c>
      <c r="K8" s="55">
        <v>65.7</v>
      </c>
      <c r="L8" s="53">
        <v>204729</v>
      </c>
    </row>
    <row r="9" spans="1:12" s="17" customFormat="1" ht="23.1" customHeight="1" x14ac:dyDescent="0.25">
      <c r="A9" s="29" t="s">
        <v>21</v>
      </c>
      <c r="B9" s="51" t="s">
        <v>19</v>
      </c>
      <c r="C9" s="58">
        <v>657</v>
      </c>
      <c r="D9" s="59">
        <v>-429</v>
      </c>
      <c r="E9" s="60">
        <v>-39.5</v>
      </c>
      <c r="F9" s="61">
        <v>48.6</v>
      </c>
      <c r="G9" s="59">
        <v>64214</v>
      </c>
      <c r="H9" s="59">
        <v>-2834</v>
      </c>
      <c r="I9" s="60">
        <v>-4.2</v>
      </c>
      <c r="J9" s="60">
        <v>81.900000000000006</v>
      </c>
      <c r="K9" s="60">
        <v>54.4</v>
      </c>
      <c r="L9" s="59">
        <v>118003</v>
      </c>
    </row>
    <row r="10" spans="1:12" s="17" customFormat="1" ht="23.1" customHeight="1" x14ac:dyDescent="0.25">
      <c r="A10" s="27" t="s">
        <v>22</v>
      </c>
      <c r="B10" s="50" t="s">
        <v>19</v>
      </c>
      <c r="C10" s="52">
        <v>8292</v>
      </c>
      <c r="D10" s="53">
        <v>465</v>
      </c>
      <c r="E10" s="55">
        <v>5.9</v>
      </c>
      <c r="F10" s="57">
        <v>93.8</v>
      </c>
      <c r="G10" s="53">
        <v>70332</v>
      </c>
      <c r="H10" s="53">
        <v>3605</v>
      </c>
      <c r="I10" s="55">
        <v>5.4</v>
      </c>
      <c r="J10" s="55">
        <v>99.3</v>
      </c>
      <c r="K10" s="55">
        <v>81.099999999999994</v>
      </c>
      <c r="L10" s="53">
        <v>86726</v>
      </c>
    </row>
    <row r="11" spans="1:12" s="17" customFormat="1" ht="23.1" customHeight="1" x14ac:dyDescent="0.25">
      <c r="A11" s="27" t="s">
        <v>23</v>
      </c>
      <c r="B11" s="50" t="s">
        <v>19</v>
      </c>
      <c r="C11" s="52">
        <v>2798</v>
      </c>
      <c r="D11" s="53">
        <v>-719</v>
      </c>
      <c r="E11" s="55">
        <v>-20.399999999999999</v>
      </c>
      <c r="F11" s="57">
        <v>206.1</v>
      </c>
      <c r="G11" s="53">
        <v>17954</v>
      </c>
      <c r="H11" s="53">
        <v>-122</v>
      </c>
      <c r="I11" s="55">
        <v>-0.7</v>
      </c>
      <c r="J11" s="55">
        <v>150.19999999999999</v>
      </c>
      <c r="K11" s="55">
        <v>101.5</v>
      </c>
      <c r="L11" s="53">
        <v>17689</v>
      </c>
    </row>
    <row r="12" spans="1:12" s="17" customFormat="1" ht="23.1" customHeight="1" x14ac:dyDescent="0.25">
      <c r="A12" s="29" t="s">
        <v>24</v>
      </c>
      <c r="B12" s="51" t="s">
        <v>19</v>
      </c>
      <c r="C12" s="58">
        <v>2064</v>
      </c>
      <c r="D12" s="59">
        <v>644</v>
      </c>
      <c r="E12" s="60">
        <v>45.3</v>
      </c>
      <c r="F12" s="61">
        <v>253.4</v>
      </c>
      <c r="G12" s="59">
        <v>11143</v>
      </c>
      <c r="H12" s="59">
        <v>659</v>
      </c>
      <c r="I12" s="60">
        <v>6.3</v>
      </c>
      <c r="J12" s="60">
        <v>155.30000000000001</v>
      </c>
      <c r="K12" s="60">
        <v>105</v>
      </c>
      <c r="L12" s="59">
        <v>10613</v>
      </c>
    </row>
    <row r="13" spans="1:12" s="17" customFormat="1" ht="23.1" customHeight="1" x14ac:dyDescent="0.25">
      <c r="A13" s="27" t="s">
        <v>25</v>
      </c>
      <c r="B13" s="50" t="s">
        <v>19</v>
      </c>
      <c r="C13" s="52">
        <v>734</v>
      </c>
      <c r="D13" s="53">
        <v>-1363</v>
      </c>
      <c r="E13" s="55">
        <v>-65</v>
      </c>
      <c r="F13" s="57">
        <v>135.1</v>
      </c>
      <c r="G13" s="53">
        <v>6811</v>
      </c>
      <c r="H13" s="53">
        <v>-781</v>
      </c>
      <c r="I13" s="55">
        <v>-10.3</v>
      </c>
      <c r="J13" s="55">
        <v>142.4</v>
      </c>
      <c r="K13" s="55">
        <v>96.3</v>
      </c>
      <c r="L13" s="53">
        <v>7076</v>
      </c>
    </row>
    <row r="14" spans="1:12" s="17" customFormat="1" ht="23.1" customHeight="1" x14ac:dyDescent="0.25">
      <c r="A14" s="27" t="s">
        <v>26</v>
      </c>
      <c r="B14" s="50" t="s">
        <v>19</v>
      </c>
      <c r="C14" s="52">
        <v>1230</v>
      </c>
      <c r="D14" s="53">
        <v>-114</v>
      </c>
      <c r="E14" s="55">
        <v>-8.5</v>
      </c>
      <c r="F14" s="57">
        <v>83.8</v>
      </c>
      <c r="G14" s="53">
        <v>9705</v>
      </c>
      <c r="H14" s="53">
        <v>-1352</v>
      </c>
      <c r="I14" s="55">
        <v>-12.2</v>
      </c>
      <c r="J14" s="55">
        <v>87.6</v>
      </c>
      <c r="K14" s="55">
        <v>57.3</v>
      </c>
      <c r="L14" s="53">
        <v>16948</v>
      </c>
    </row>
    <row r="15" spans="1:12" s="17" customFormat="1" ht="23.1" customHeight="1" x14ac:dyDescent="0.25">
      <c r="A15" s="29" t="s">
        <v>27</v>
      </c>
      <c r="B15" s="51" t="s">
        <v>19</v>
      </c>
      <c r="C15" s="58">
        <v>606</v>
      </c>
      <c r="D15" s="59">
        <v>-42</v>
      </c>
      <c r="E15" s="60">
        <v>-6.5</v>
      </c>
      <c r="F15" s="61">
        <v>83.6</v>
      </c>
      <c r="G15" s="59">
        <v>5251</v>
      </c>
      <c r="H15" s="59">
        <v>32</v>
      </c>
      <c r="I15" s="60">
        <v>0.6</v>
      </c>
      <c r="J15" s="60">
        <v>96.3</v>
      </c>
      <c r="K15" s="60">
        <v>63.3</v>
      </c>
      <c r="L15" s="59">
        <v>8296</v>
      </c>
    </row>
    <row r="16" spans="1:12" s="17" customFormat="1" ht="23.1" customHeight="1" x14ac:dyDescent="0.25">
      <c r="A16" s="27" t="s">
        <v>28</v>
      </c>
      <c r="B16" s="50" t="s">
        <v>19</v>
      </c>
      <c r="C16" s="52">
        <v>-4832</v>
      </c>
      <c r="D16" s="53">
        <v>-2851</v>
      </c>
      <c r="E16" s="54" t="s">
        <v>29</v>
      </c>
      <c r="F16" s="56" t="s">
        <v>30</v>
      </c>
      <c r="G16" s="53">
        <v>148647</v>
      </c>
      <c r="H16" s="53">
        <v>4236</v>
      </c>
      <c r="I16" s="55">
        <v>2.9</v>
      </c>
      <c r="J16" s="55">
        <v>92.2</v>
      </c>
      <c r="K16" s="55">
        <v>61.2</v>
      </c>
      <c r="L16" s="53">
        <v>242820</v>
      </c>
    </row>
    <row r="17" spans="1:12" s="17" customFormat="1" ht="23.1" customHeight="1" x14ac:dyDescent="0.25">
      <c r="A17" s="27" t="s">
        <v>31</v>
      </c>
      <c r="B17" s="50" t="s">
        <v>19</v>
      </c>
      <c r="C17" s="52">
        <v>4731</v>
      </c>
      <c r="D17" s="53">
        <v>-3410</v>
      </c>
      <c r="E17" s="55">
        <v>-41.9</v>
      </c>
      <c r="F17" s="57">
        <v>65.599999999999994</v>
      </c>
      <c r="G17" s="53">
        <v>49786</v>
      </c>
      <c r="H17" s="53">
        <v>-12723</v>
      </c>
      <c r="I17" s="55">
        <v>-20.399999999999999</v>
      </c>
      <c r="J17" s="55">
        <v>83.4</v>
      </c>
      <c r="K17" s="55">
        <v>27.4</v>
      </c>
      <c r="L17" s="53">
        <v>181905</v>
      </c>
    </row>
    <row r="18" spans="1:12" s="17" customFormat="1" ht="23.1" customHeight="1" x14ac:dyDescent="0.25">
      <c r="A18" s="29" t="s">
        <v>32</v>
      </c>
      <c r="B18" s="51" t="s">
        <v>19</v>
      </c>
      <c r="C18" s="58">
        <v>148</v>
      </c>
      <c r="D18" s="62">
        <v>0</v>
      </c>
      <c r="E18" s="60">
        <v>-0.1</v>
      </c>
      <c r="F18" s="61">
        <v>84.3</v>
      </c>
      <c r="G18" s="59">
        <v>2390</v>
      </c>
      <c r="H18" s="59">
        <v>393</v>
      </c>
      <c r="I18" s="60">
        <v>19.7</v>
      </c>
      <c r="J18" s="60">
        <v>110.3</v>
      </c>
      <c r="K18" s="60">
        <v>2.5</v>
      </c>
      <c r="L18" s="59">
        <v>95885</v>
      </c>
    </row>
    <row r="19" spans="1:12" s="17" customFormat="1" ht="23.1" customHeight="1" x14ac:dyDescent="0.25">
      <c r="A19" s="27" t="s">
        <v>33</v>
      </c>
      <c r="B19" s="50" t="s">
        <v>19</v>
      </c>
      <c r="C19" s="52">
        <v>4583</v>
      </c>
      <c r="D19" s="53">
        <v>-3410</v>
      </c>
      <c r="E19" s="55">
        <v>-42.7</v>
      </c>
      <c r="F19" s="57">
        <v>65.099999999999994</v>
      </c>
      <c r="G19" s="53">
        <v>47397</v>
      </c>
      <c r="H19" s="53">
        <v>-13116</v>
      </c>
      <c r="I19" s="55">
        <v>-21.7</v>
      </c>
      <c r="J19" s="55">
        <v>82.4</v>
      </c>
      <c r="K19" s="55">
        <v>55.1</v>
      </c>
      <c r="L19" s="53">
        <v>86019</v>
      </c>
    </row>
    <row r="20" spans="1:12" s="17" customFormat="1" ht="23.1" customHeight="1" x14ac:dyDescent="0.25">
      <c r="A20" s="27" t="s">
        <v>34</v>
      </c>
      <c r="B20" s="50" t="s">
        <v>19</v>
      </c>
      <c r="C20" s="52">
        <v>693</v>
      </c>
      <c r="D20" s="53">
        <v>108</v>
      </c>
      <c r="E20" s="55">
        <v>18.399999999999999</v>
      </c>
      <c r="F20" s="57">
        <v>107.1</v>
      </c>
      <c r="G20" s="53">
        <v>99189</v>
      </c>
      <c r="H20" s="53">
        <v>7427</v>
      </c>
      <c r="I20" s="55">
        <v>8.1</v>
      </c>
      <c r="J20" s="55">
        <v>109.3</v>
      </c>
      <c r="K20" s="55">
        <v>107.9</v>
      </c>
      <c r="L20" s="53">
        <v>91955</v>
      </c>
    </row>
    <row r="21" spans="1:12" s="17" customFormat="1" ht="23.1" customHeight="1" x14ac:dyDescent="0.25">
      <c r="A21" s="29" t="s">
        <v>35</v>
      </c>
      <c r="B21" s="51" t="s">
        <v>19</v>
      </c>
      <c r="C21" s="58">
        <v>522</v>
      </c>
      <c r="D21" s="59">
        <v>14</v>
      </c>
      <c r="E21" s="60">
        <v>2.7</v>
      </c>
      <c r="F21" s="61">
        <v>96.5</v>
      </c>
      <c r="G21" s="59">
        <v>66668</v>
      </c>
      <c r="H21" s="59">
        <v>131</v>
      </c>
      <c r="I21" s="60">
        <v>0.2</v>
      </c>
      <c r="J21" s="60">
        <v>101.2</v>
      </c>
      <c r="K21" s="60">
        <v>97.9</v>
      </c>
      <c r="L21" s="59">
        <v>68112</v>
      </c>
    </row>
    <row r="22" spans="1:12" s="17" customFormat="1" ht="23.1" customHeight="1" x14ac:dyDescent="0.25">
      <c r="A22" s="27" t="s">
        <v>36</v>
      </c>
      <c r="B22" s="50" t="s">
        <v>19</v>
      </c>
      <c r="C22" s="52">
        <v>1119</v>
      </c>
      <c r="D22" s="53">
        <v>-647</v>
      </c>
      <c r="E22" s="55">
        <v>-36.6</v>
      </c>
      <c r="F22" s="57">
        <v>83.5</v>
      </c>
      <c r="G22" s="53">
        <v>10184</v>
      </c>
      <c r="H22" s="53">
        <v>-2527</v>
      </c>
      <c r="I22" s="55">
        <v>-19.899999999999999</v>
      </c>
      <c r="J22" s="55">
        <v>98.1</v>
      </c>
      <c r="K22" s="55">
        <v>65</v>
      </c>
      <c r="L22" s="53">
        <v>15679</v>
      </c>
    </row>
    <row r="23" spans="1:12" s="17" customFormat="1" ht="23.1" customHeight="1" x14ac:dyDescent="0.25">
      <c r="A23" s="27" t="s">
        <v>37</v>
      </c>
      <c r="B23" s="50" t="s">
        <v>19</v>
      </c>
      <c r="C23" s="52">
        <v>763</v>
      </c>
      <c r="D23" s="53">
        <v>-190</v>
      </c>
      <c r="E23" s="55">
        <v>-19.899999999999999</v>
      </c>
      <c r="F23" s="57">
        <v>103.6</v>
      </c>
      <c r="G23" s="53">
        <v>13351</v>
      </c>
      <c r="H23" s="53">
        <v>841</v>
      </c>
      <c r="I23" s="55">
        <v>6.7</v>
      </c>
      <c r="J23" s="55">
        <v>135.19999999999999</v>
      </c>
      <c r="K23" s="55">
        <v>88.6</v>
      </c>
      <c r="L23" s="53">
        <v>15064</v>
      </c>
    </row>
    <row r="24" spans="1:12" s="17" customFormat="1" ht="23.1" customHeight="1" x14ac:dyDescent="0.25">
      <c r="A24" s="29" t="s">
        <v>38</v>
      </c>
      <c r="B24" s="51" t="s">
        <v>19</v>
      </c>
      <c r="C24" s="58">
        <v>198</v>
      </c>
      <c r="D24" s="59">
        <v>24</v>
      </c>
      <c r="E24" s="60">
        <v>14</v>
      </c>
      <c r="F24" s="61">
        <v>126.1</v>
      </c>
      <c r="G24" s="59">
        <v>1456</v>
      </c>
      <c r="H24" s="59">
        <v>89</v>
      </c>
      <c r="I24" s="60">
        <v>6.5</v>
      </c>
      <c r="J24" s="60">
        <v>121.9</v>
      </c>
      <c r="K24" s="60">
        <v>81</v>
      </c>
      <c r="L24" s="59">
        <v>1798</v>
      </c>
    </row>
    <row r="25" spans="1:12" s="17" customFormat="1" ht="23.1" customHeight="1" x14ac:dyDescent="0.25">
      <c r="A25" s="27" t="s">
        <v>39</v>
      </c>
      <c r="B25" s="50" t="s">
        <v>19</v>
      </c>
      <c r="C25" s="52">
        <v>72</v>
      </c>
      <c r="D25" s="53">
        <v>5</v>
      </c>
      <c r="E25" s="55">
        <v>6.8</v>
      </c>
      <c r="F25" s="57">
        <v>109.7</v>
      </c>
      <c r="G25" s="53">
        <v>908</v>
      </c>
      <c r="H25" s="53">
        <v>-224</v>
      </c>
      <c r="I25" s="55">
        <v>-19.8</v>
      </c>
      <c r="J25" s="55">
        <v>93</v>
      </c>
      <c r="K25" s="55">
        <v>54.2</v>
      </c>
      <c r="L25" s="53">
        <v>1677</v>
      </c>
    </row>
    <row r="26" spans="1:12" s="17" customFormat="1" ht="23.1" hidden="1" customHeight="1" x14ac:dyDescent="0.25">
      <c r="A26" s="27" t="s">
        <v>40</v>
      </c>
      <c r="B26" s="50" t="s">
        <v>19</v>
      </c>
      <c r="C26" s="63">
        <v>0</v>
      </c>
      <c r="D26" s="64">
        <v>0</v>
      </c>
      <c r="E26" s="54" t="s">
        <v>29</v>
      </c>
      <c r="F26" s="56" t="s">
        <v>30</v>
      </c>
      <c r="G26" s="64">
        <v>0</v>
      </c>
      <c r="H26" s="65">
        <v>0</v>
      </c>
      <c r="I26" s="54" t="s">
        <v>29</v>
      </c>
      <c r="J26" s="54" t="s">
        <v>29</v>
      </c>
      <c r="K26" s="54" t="s">
        <v>29</v>
      </c>
      <c r="L26" s="64">
        <v>0</v>
      </c>
    </row>
    <row r="27" spans="1:12" s="17" customFormat="1" ht="6" customHeight="1" x14ac:dyDescent="0.25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 x14ac:dyDescent="0.3">
      <c r="A28" s="37" t="str">
        <f>IF(LEN(B35)&gt;0,CONCATENATE(A35,B35)," ")</f>
        <v>說明：因最新財政收支劃分法尚未施行，故沿用舊法比例拆計。</v>
      </c>
      <c r="B28" s="38"/>
      <c r="C28" s="38"/>
      <c r="D28" s="38"/>
      <c r="E28" s="38"/>
      <c r="F28" s="38"/>
      <c r="G28" s="38"/>
      <c r="H28" s="38"/>
      <c r="I28" s="38"/>
      <c r="J28" s="38"/>
      <c r="K28" s="21"/>
      <c r="L28" s="22"/>
    </row>
    <row r="29" spans="1:12" s="4" customFormat="1" ht="15.95" customHeight="1" x14ac:dyDescent="0.3">
      <c r="A29" s="40" t="str">
        <f>"　　　"&amp;SUBSTITUTE(A36,CHAR(10),CHAR(10)&amp;"　　　")</f>
        <v>　　　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41"/>
    </row>
    <row r="30" spans="1:12" ht="15.95" customHeight="1" x14ac:dyDescent="0.3">
      <c r="A30" s="20"/>
      <c r="B30" s="3"/>
    </row>
    <row r="34" spans="1:2" x14ac:dyDescent="0.3">
      <c r="A34" s="16"/>
    </row>
    <row r="35" spans="1:2" hidden="1" x14ac:dyDescent="0.3">
      <c r="A35" s="16" t="s">
        <v>41</v>
      </c>
      <c r="B35" s="16" t="s">
        <v>18</v>
      </c>
    </row>
    <row r="36" spans="1:2" x14ac:dyDescent="0.3">
      <c r="A36" s="16"/>
    </row>
  </sheetData>
  <mergeCells count="12">
    <mergeCell ref="I4:K4"/>
    <mergeCell ref="D4:F4"/>
    <mergeCell ref="A1:L1"/>
    <mergeCell ref="A4:A5"/>
    <mergeCell ref="C4:C5"/>
    <mergeCell ref="A28:J28"/>
    <mergeCell ref="E3:H3"/>
    <mergeCell ref="A29:J29"/>
    <mergeCell ref="K29:L29"/>
    <mergeCell ref="B4:B5"/>
    <mergeCell ref="G4:G5"/>
    <mergeCell ref="L4:L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2025-09-04T09:27:12Z</cp:lastPrinted>
  <dcterms:created xsi:type="dcterms:W3CDTF">2002-05-07T06:46:57Z</dcterms:created>
  <dcterms:modified xsi:type="dcterms:W3CDTF">2025-09-04T09:27:12Z</dcterms:modified>
</cp:coreProperties>
</file>